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EPT_ESTADISTICA\COMERCIO_EXTERIOR\CUADROS_TRIMESTRALES\Exportación\Año_2026\2.ABRIL A JUNIO_2026\"/>
    </mc:Choice>
  </mc:AlternateContent>
  <bookViews>
    <workbookView xWindow="0" yWindow="0" windowWidth="19788" windowHeight="6828"/>
  </bookViews>
  <sheets>
    <sheet name="ABRJUN2026" sheetId="2" r:id="rId1"/>
  </sheets>
  <definedNames>
    <definedName name="_xlnm.Print_Area" localSheetId="0">ABRJUN2026!$A$1:$C$40</definedName>
    <definedName name="Consulta_desde_INECP_NEW" localSheetId="0" hidden="1">ABRJUN2026!$A$12:$C$38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B13" i="2"/>
</calcChain>
</file>

<file path=xl/connections.xml><?xml version="1.0" encoding="utf-8"?>
<connections xmlns="http://schemas.openxmlformats.org/spreadsheetml/2006/main">
  <connection id="1" name="Consulta desde INECP_NEW1" type="1" refreshedVersion="5" background="1" refreshOnLoad="1" saveData="1">
    <dbPr connection="DSN=INECP;UID=export01;DBQ=INECP;DBA=W;APA=T;EXC=F;FEN=T;QTO=T;FRC=10;FDL=10;LOB=T;RST=T;BTD=F;BNF=F;BAM=IfAllSuccessful;NUM=NLS;DPM=F;MTS=T;MDI=F;CSR=F;FWC=F;FBS=64000;TLO=O;MLD=0;ODA=F;STE=F;TSZ=8192;AST=FLOAT;" command="SELECT V_EXPPRINCPAISES.ANIO, V_EXPPRINCPAISES.PAIS, V_EXPPRINCPAISES.DESCRIPCION, round(V_EXPPRINCPAISES.NETO/1000000,1), round(V_EXPPRINCPAISES.FOB/1000000,1)_x000d__x000a_FROM ENCUESTA.V_EXPPRINCPAISES V_EXPPRINCPAISES"/>
  </connection>
</connections>
</file>

<file path=xl/sharedStrings.xml><?xml version="1.0" encoding="utf-8"?>
<sst xmlns="http://schemas.openxmlformats.org/spreadsheetml/2006/main" count="44" uniqueCount="43">
  <si>
    <t>República de Panamá</t>
  </si>
  <si>
    <t>CONTRALORÍA GENERAL DE LA REPÚBLICA</t>
  </si>
  <si>
    <t>Instituto Nacional de Estadística y Censo</t>
  </si>
  <si>
    <t>Peso neto</t>
  </si>
  <si>
    <t>DESCRIPCION</t>
  </si>
  <si>
    <t>TOTAL</t>
  </si>
  <si>
    <t>Otros países</t>
  </si>
  <si>
    <t>Valor FOB</t>
  </si>
  <si>
    <t>Exportación (P)</t>
  </si>
  <si>
    <t>China (Continental)</t>
  </si>
  <si>
    <t>Países Bajos</t>
  </si>
  <si>
    <t>Brasil</t>
  </si>
  <si>
    <t>Estados Unidos de América</t>
  </si>
  <si>
    <t>Zona Libre de Colón (Panamá)</t>
  </si>
  <si>
    <t>Costa Rica</t>
  </si>
  <si>
    <t>China-Taiwán (Formosa)</t>
  </si>
  <si>
    <t>India</t>
  </si>
  <si>
    <t>Tailandia</t>
  </si>
  <si>
    <t>Guatemala</t>
  </si>
  <si>
    <t>Vietnam</t>
  </si>
  <si>
    <t>Colombia</t>
  </si>
  <si>
    <t>Honduras</t>
  </si>
  <si>
    <t>El Salvador</t>
  </si>
  <si>
    <t>Alemania</t>
  </si>
  <si>
    <t>Reino Unido</t>
  </si>
  <si>
    <t>Nicaragua</t>
  </si>
  <si>
    <t>(P) Cifras preliminares.</t>
  </si>
  <si>
    <t>Cuba</t>
  </si>
  <si>
    <t>República Dominicana</t>
  </si>
  <si>
    <t>ROUND(V_EXPPRINCPAISES.NETO/1000000,1)</t>
  </si>
  <si>
    <t>ROUND(V_EXPPRINCPAISES.FOB/1000000,1)</t>
  </si>
  <si>
    <t>México</t>
  </si>
  <si>
    <t>Jamaica</t>
  </si>
  <si>
    <t>Corea del Sur</t>
  </si>
  <si>
    <t>Dinamarca</t>
  </si>
  <si>
    <t>Ecuador</t>
  </si>
  <si>
    <t>EXPORTACIÓN DE LA REPÚBLICA, POR PESO Y VALOR, SEGÚN PRINCIPALES</t>
  </si>
  <si>
    <t>PAÍSES DE DESTINO: ABRIL A JUNIO 2026</t>
  </si>
  <si>
    <t>País de destino</t>
  </si>
  <si>
    <t>Fuente: Sistema Integrado de Gestión Aduanera (SIGA), de la Autoridad Nacional de Aduanas.</t>
  </si>
  <si>
    <t xml:space="preserve">(En millones </t>
  </si>
  <si>
    <t xml:space="preserve"> de kilos)</t>
  </si>
  <si>
    <t xml:space="preserve">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</si>
</sst>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03E"/>
        <bgColor indexed="64"/>
      </patternFill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2" fillId="2" borderId="0" xfId="0" applyFont="1" applyFill="1" applyAlignment="1">
      <alignment vertical="center"/>
    </xf>
    <xf numFmtId="0" fontId="1" fillId="2" borderId="1" xfId="0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4" fillId="2" borderId="0" xfId="0" applyFont="1" applyFill="1"/>
    <xf numFmtId="164" fontId="2" fillId="2" borderId="2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2" borderId="2" xfId="0" applyNumberFormat="1" applyFont="1" applyFill="1" applyBorder="1"/>
    <xf numFmtId="164" fontId="1" fillId="2" borderId="3" xfId="0" applyNumberFormat="1" applyFont="1" applyFill="1" applyBorder="1"/>
    <xf numFmtId="0" fontId="1" fillId="2" borderId="4" xfId="0" applyFont="1" applyFill="1" applyBorder="1" applyAlignment="1">
      <alignment vertical="top"/>
    </xf>
    <xf numFmtId="164" fontId="1" fillId="2" borderId="5" xfId="0" applyNumberFormat="1" applyFont="1" applyFill="1" applyBorder="1" applyAlignment="1">
      <alignment vertical="top"/>
    </xf>
    <xf numFmtId="164" fontId="1" fillId="2" borderId="6" xfId="0" applyNumberFormat="1" applyFont="1" applyFill="1" applyBorder="1" applyAlignment="1">
      <alignment vertical="top"/>
    </xf>
    <xf numFmtId="0" fontId="2" fillId="2" borderId="0" xfId="0" applyFont="1" applyFill="1" applyBorder="1" applyAlignment="1">
      <alignment vertical="center"/>
    </xf>
    <xf numFmtId="3" fontId="3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top"/>
    </xf>
    <xf numFmtId="3" fontId="3" fillId="4" borderId="11" xfId="0" applyNumberFormat="1" applyFont="1" applyFill="1" applyBorder="1" applyAlignment="1">
      <alignment horizontal="center"/>
    </xf>
    <xf numFmtId="3" fontId="3" fillId="4" borderId="1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>
          <fgColor indexed="64"/>
          <bgColor theme="0"/>
        </patternFill>
      </fill>
    </dxf>
  </dxfs>
  <tableStyles count="0" defaultTableStyle="TableStyleMedium2" defaultPivotStyle="PivotStyleLight16"/>
  <colors>
    <mruColors>
      <color rgb="FF0F203E"/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refreshOnLoad="1" growShrinkType="overwriteClear" adjustColumnWidth="0" connectionId="1" autoFormatId="16" applyNumberFormats="0" applyBorderFormats="0" applyFontFormats="0" applyPatternFormats="0" applyAlignmentFormats="0" applyWidthHeightFormats="0">
  <queryTableRefresh nextId="6">
    <queryTableFields count="3">
      <queryTableField id="3" name="DESCRIPCION" tableColumnId="3"/>
      <queryTableField id="4" name="ROUND(V_EXPPRINCPAISES.NETO/1000000,1)" tableColumnId="4"/>
      <queryTableField id="5" name="ROUND(V_EXPPRINCPAISES.FOB/1000000,1)" tableColumnId="5"/>
    </queryTableFields>
    <queryTableDeletedFields count="2">
      <deletedField name="ANIO"/>
      <deletedField name="PAI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a_Consulta_desde_INECP_NEW3" displayName="Tabla_Consulta_desde_INECP_NEW3" ref="A12:C38" tableType="queryTable" totalsRowShown="0" headerRowDxfId="4" dataDxfId="3">
  <tableColumns count="3">
    <tableColumn id="3" uniqueName="3" name="DESCRIPCION" queryTableFieldId="3" dataDxfId="2"/>
    <tableColumn id="4" uniqueName="4" name="ROUND(V_EXPPRINCPAISES.NETO/1000000,1)" queryTableFieldId="4" dataDxfId="1"/>
    <tableColumn id="5" uniqueName="5" name="ROUND(V_EXPPRINCPAISES.FOB/1000000,1)" queryTableFieldId="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A8" sqref="A8:A11"/>
    </sheetView>
  </sheetViews>
  <sheetFormatPr baseColWidth="10" defaultColWidth="11.44140625" defaultRowHeight="13.2" x14ac:dyDescent="0.25"/>
  <cols>
    <col min="1" max="1" width="45.77734375" style="1" customWidth="1"/>
    <col min="2" max="3" width="15.77734375" style="2" customWidth="1"/>
    <col min="4" max="16384" width="11.44140625" style="1"/>
  </cols>
  <sheetData>
    <row r="1" spans="1:4" x14ac:dyDescent="0.25">
      <c r="A1" s="25" t="s">
        <v>0</v>
      </c>
      <c r="B1" s="25"/>
      <c r="C1" s="25"/>
    </row>
    <row r="2" spans="1:4" x14ac:dyDescent="0.25">
      <c r="A2" s="24" t="s">
        <v>1</v>
      </c>
      <c r="B2" s="24"/>
      <c r="C2" s="24"/>
    </row>
    <row r="3" spans="1:4" x14ac:dyDescent="0.25">
      <c r="A3" s="25" t="s">
        <v>2</v>
      </c>
      <c r="B3" s="25"/>
      <c r="C3" s="25"/>
    </row>
    <row r="4" spans="1:4" x14ac:dyDescent="0.25">
      <c r="A4" s="25"/>
      <c r="B4" s="25"/>
      <c r="C4" s="25"/>
    </row>
    <row r="5" spans="1:4" x14ac:dyDescent="0.25">
      <c r="A5" s="24" t="s">
        <v>36</v>
      </c>
      <c r="B5" s="24"/>
      <c r="C5" s="24"/>
    </row>
    <row r="6" spans="1:4" x14ac:dyDescent="0.25">
      <c r="A6" s="24" t="s">
        <v>37</v>
      </c>
      <c r="B6" s="24"/>
      <c r="C6" s="24"/>
    </row>
    <row r="7" spans="1:4" x14ac:dyDescent="0.25">
      <c r="A7" s="25"/>
      <c r="B7" s="25"/>
      <c r="C7" s="25"/>
    </row>
    <row r="8" spans="1:4" ht="19.95" customHeight="1" x14ac:dyDescent="0.25">
      <c r="A8" s="30" t="s">
        <v>38</v>
      </c>
      <c r="B8" s="26" t="s">
        <v>8</v>
      </c>
      <c r="C8" s="27"/>
    </row>
    <row r="9" spans="1:4" ht="15" customHeight="1" x14ac:dyDescent="0.25">
      <c r="A9" s="30"/>
      <c r="B9" s="22" t="s">
        <v>3</v>
      </c>
      <c r="C9" s="23" t="s">
        <v>7</v>
      </c>
    </row>
    <row r="10" spans="1:4" ht="15" customHeight="1" x14ac:dyDescent="0.25">
      <c r="A10" s="30"/>
      <c r="B10" s="20" t="s">
        <v>40</v>
      </c>
      <c r="C10" s="20" t="s">
        <v>40</v>
      </c>
    </row>
    <row r="11" spans="1:4" ht="15" customHeight="1" x14ac:dyDescent="0.25">
      <c r="A11" s="30"/>
      <c r="B11" s="21" t="s">
        <v>41</v>
      </c>
      <c r="C11" s="21" t="s">
        <v>42</v>
      </c>
    </row>
    <row r="12" spans="1:4" ht="12.75" hidden="1" customHeight="1" x14ac:dyDescent="0.25">
      <c r="A12" s="4" t="s">
        <v>4</v>
      </c>
      <c r="B12" s="5" t="s">
        <v>29</v>
      </c>
      <c r="C12" s="6" t="s">
        <v>30</v>
      </c>
    </row>
    <row r="13" spans="1:4" s="3" customFormat="1" ht="30" customHeight="1" x14ac:dyDescent="0.3">
      <c r="A13" s="7" t="s">
        <v>5</v>
      </c>
      <c r="B13" s="10">
        <f>SUM(B14:B38)</f>
        <v>455.00318399999998</v>
      </c>
      <c r="C13" s="11">
        <f t="shared" ref="C13" si="0">SUM(C14:C38)</f>
        <v>283.85985199999999</v>
      </c>
      <c r="D13" s="19"/>
    </row>
    <row r="14" spans="1:4" ht="15" customHeight="1" x14ac:dyDescent="0.25">
      <c r="A14" s="8" t="s">
        <v>12</v>
      </c>
      <c r="B14" s="12">
        <v>52.501300000000001</v>
      </c>
      <c r="C14" s="13">
        <v>45.142037999999999</v>
      </c>
    </row>
    <row r="15" spans="1:4" ht="15" customHeight="1" x14ac:dyDescent="0.25">
      <c r="A15" s="4" t="s">
        <v>15</v>
      </c>
      <c r="B15" s="14">
        <v>21.318353999999999</v>
      </c>
      <c r="C15" s="15">
        <v>37.527216000000003</v>
      </c>
    </row>
    <row r="16" spans="1:4" ht="15" customHeight="1" x14ac:dyDescent="0.25">
      <c r="A16" s="4" t="s">
        <v>10</v>
      </c>
      <c r="B16" s="14">
        <v>42.958930000000002</v>
      </c>
      <c r="C16" s="15">
        <v>24.578745999999999</v>
      </c>
    </row>
    <row r="17" spans="1:3" ht="15" customHeight="1" x14ac:dyDescent="0.25">
      <c r="A17" s="4" t="s">
        <v>13</v>
      </c>
      <c r="B17" s="14">
        <v>3.5773239999999999</v>
      </c>
      <c r="C17" s="15">
        <v>19.586559999999999</v>
      </c>
    </row>
    <row r="18" spans="1:3" ht="15" customHeight="1" x14ac:dyDescent="0.25">
      <c r="A18" s="8" t="s">
        <v>16</v>
      </c>
      <c r="B18" s="12">
        <v>119.676124</v>
      </c>
      <c r="C18" s="13">
        <v>18.527653000000001</v>
      </c>
    </row>
    <row r="19" spans="1:3" ht="15" customHeight="1" x14ac:dyDescent="0.25">
      <c r="A19" s="4" t="s">
        <v>14</v>
      </c>
      <c r="B19" s="14">
        <v>14.06344</v>
      </c>
      <c r="C19" s="15">
        <v>14.235272999999999</v>
      </c>
    </row>
    <row r="20" spans="1:3" ht="15" customHeight="1" x14ac:dyDescent="0.25">
      <c r="A20" s="4" t="s">
        <v>31</v>
      </c>
      <c r="B20" s="14">
        <v>9.8657629999999994</v>
      </c>
      <c r="C20" s="15">
        <v>12.982589000000001</v>
      </c>
    </row>
    <row r="21" spans="1:3" ht="15" customHeight="1" x14ac:dyDescent="0.25">
      <c r="A21" s="4" t="s">
        <v>9</v>
      </c>
      <c r="B21" s="14">
        <v>7.6394909999999996</v>
      </c>
      <c r="C21" s="15">
        <v>10.705087000000001</v>
      </c>
    </row>
    <row r="22" spans="1:3" ht="15" customHeight="1" x14ac:dyDescent="0.25">
      <c r="A22" s="4" t="s">
        <v>23</v>
      </c>
      <c r="B22" s="14">
        <v>3.1780819999999999</v>
      </c>
      <c r="C22" s="15">
        <v>8.0704049999999992</v>
      </c>
    </row>
    <row r="23" spans="1:3" ht="15" customHeight="1" x14ac:dyDescent="0.25">
      <c r="A23" s="4" t="s">
        <v>24</v>
      </c>
      <c r="B23" s="14">
        <v>10.47931</v>
      </c>
      <c r="C23" s="15">
        <v>6.5858559999999997</v>
      </c>
    </row>
    <row r="24" spans="1:3" ht="15" customHeight="1" x14ac:dyDescent="0.25">
      <c r="A24" s="4" t="s">
        <v>20</v>
      </c>
      <c r="B24" s="14">
        <v>5.436744</v>
      </c>
      <c r="C24" s="15">
        <v>6.0695069999999998</v>
      </c>
    </row>
    <row r="25" spans="1:3" ht="15" customHeight="1" x14ac:dyDescent="0.25">
      <c r="A25" s="4" t="s">
        <v>21</v>
      </c>
      <c r="B25" s="14">
        <v>3.5081159999999998</v>
      </c>
      <c r="C25" s="15">
        <v>5.6551309999999999</v>
      </c>
    </row>
    <row r="26" spans="1:3" ht="15" customHeight="1" x14ac:dyDescent="0.25">
      <c r="A26" s="4" t="s">
        <v>17</v>
      </c>
      <c r="B26" s="14">
        <v>23.925674000000001</v>
      </c>
      <c r="C26" s="15">
        <v>5.5547469999999999</v>
      </c>
    </row>
    <row r="27" spans="1:3" ht="15" customHeight="1" x14ac:dyDescent="0.25">
      <c r="A27" s="4" t="s">
        <v>32</v>
      </c>
      <c r="B27" s="14">
        <v>33.119706000000001</v>
      </c>
      <c r="C27" s="15">
        <v>4.7837560000000003</v>
      </c>
    </row>
    <row r="28" spans="1:3" ht="15" customHeight="1" x14ac:dyDescent="0.25">
      <c r="A28" s="4" t="s">
        <v>18</v>
      </c>
      <c r="B28" s="14">
        <v>4.4531720000000004</v>
      </c>
      <c r="C28" s="15">
        <v>4.5786550000000004</v>
      </c>
    </row>
    <row r="29" spans="1:3" ht="15" customHeight="1" x14ac:dyDescent="0.25">
      <c r="A29" s="4" t="s">
        <v>19</v>
      </c>
      <c r="B29" s="14">
        <v>18.784412</v>
      </c>
      <c r="C29" s="15">
        <v>4.4339810000000002</v>
      </c>
    </row>
    <row r="30" spans="1:3" ht="15" customHeight="1" x14ac:dyDescent="0.25">
      <c r="A30" s="4" t="s">
        <v>33</v>
      </c>
      <c r="B30" s="14">
        <v>1.993025</v>
      </c>
      <c r="C30" s="15">
        <v>3.9276990000000001</v>
      </c>
    </row>
    <row r="31" spans="1:3" ht="15" customHeight="1" x14ac:dyDescent="0.25">
      <c r="A31" s="4" t="s">
        <v>28</v>
      </c>
      <c r="B31" s="14">
        <v>1.823915</v>
      </c>
      <c r="C31" s="15">
        <v>3.3462459999999998</v>
      </c>
    </row>
    <row r="32" spans="1:3" ht="15" customHeight="1" x14ac:dyDescent="0.25">
      <c r="A32" s="4" t="s">
        <v>22</v>
      </c>
      <c r="B32" s="14">
        <v>1.36913</v>
      </c>
      <c r="C32" s="15">
        <v>3.2732459999999999</v>
      </c>
    </row>
    <row r="33" spans="1:4" ht="15" customHeight="1" x14ac:dyDescent="0.25">
      <c r="A33" s="4" t="s">
        <v>25</v>
      </c>
      <c r="B33" s="14">
        <v>1.1923090000000001</v>
      </c>
      <c r="C33" s="15">
        <v>3.1177800000000002</v>
      </c>
    </row>
    <row r="34" spans="1:4" ht="15" customHeight="1" x14ac:dyDescent="0.25">
      <c r="A34" s="4" t="s">
        <v>27</v>
      </c>
      <c r="B34" s="14">
        <v>4.4217870000000001</v>
      </c>
      <c r="C34" s="15">
        <v>3.0552790000000001</v>
      </c>
    </row>
    <row r="35" spans="1:4" ht="15" customHeight="1" x14ac:dyDescent="0.25">
      <c r="A35" s="4" t="s">
        <v>34</v>
      </c>
      <c r="B35" s="14">
        <v>0.64286299999999996</v>
      </c>
      <c r="C35" s="15">
        <v>2.726048</v>
      </c>
    </row>
    <row r="36" spans="1:4" ht="15" customHeight="1" x14ac:dyDescent="0.25">
      <c r="A36" s="4" t="s">
        <v>11</v>
      </c>
      <c r="B36" s="14">
        <v>1.734866</v>
      </c>
      <c r="C36" s="15">
        <v>2.527466</v>
      </c>
    </row>
    <row r="37" spans="1:4" ht="15" customHeight="1" x14ac:dyDescent="0.25">
      <c r="A37" s="4" t="s">
        <v>35</v>
      </c>
      <c r="B37" s="14">
        <v>1.7978540000000001</v>
      </c>
      <c r="C37" s="15">
        <v>2.4069319999999998</v>
      </c>
    </row>
    <row r="38" spans="1:4" ht="19.95" customHeight="1" x14ac:dyDescent="0.25">
      <c r="A38" s="16" t="s">
        <v>6</v>
      </c>
      <c r="B38" s="17">
        <v>65.541493000000003</v>
      </c>
      <c r="C38" s="18">
        <v>30.461956000000001</v>
      </c>
    </row>
    <row r="39" spans="1:4" ht="19.95" customHeight="1" x14ac:dyDescent="0.3">
      <c r="A39" s="28" t="s">
        <v>26</v>
      </c>
      <c r="B39" s="28"/>
      <c r="C39" s="28"/>
      <c r="D39" s="9"/>
    </row>
    <row r="40" spans="1:4" ht="13.95" customHeight="1" x14ac:dyDescent="0.3">
      <c r="A40" s="29" t="s">
        <v>39</v>
      </c>
      <c r="B40" s="29"/>
      <c r="C40" s="29"/>
      <c r="D40" s="9"/>
    </row>
  </sheetData>
  <mergeCells count="11">
    <mergeCell ref="A7:C7"/>
    <mergeCell ref="B8:C8"/>
    <mergeCell ref="A39:C39"/>
    <mergeCell ref="A40:C40"/>
    <mergeCell ref="A8:A11"/>
    <mergeCell ref="A6:C6"/>
    <mergeCell ref="A1:C1"/>
    <mergeCell ref="A2:C2"/>
    <mergeCell ref="A3:C3"/>
    <mergeCell ref="A4:C4"/>
    <mergeCell ref="A5:C5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ABRJUN2026</vt:lpstr>
      <vt:lpstr>ABRJUN2026!Área_de_impresión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ALVARADO DE SUNGTAO</dc:creator>
  <cp:lastModifiedBy>LIRIDMA CARRASCO</cp:lastModifiedBy>
  <cp:lastPrinted>2026-08-04T20:01:32Z</cp:lastPrinted>
  <dcterms:created xsi:type="dcterms:W3CDTF">2018-03-12T20:13:11Z</dcterms:created>
  <dcterms:modified xsi:type="dcterms:W3CDTF">2026-08-05T17:58:18Z</dcterms:modified>
</cp:coreProperties>
</file>